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晚报文字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" name="ID_61089F8FDE51428FB0F0C79042DF8330" descr="业主领取红包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77875" y="6696710"/>
          <a:ext cx="2857500" cy="2820670"/>
        </a:xfrm>
        <a:prstGeom prst="rect">
          <a:avLst/>
        </a:prstGeom>
      </xdr:spPr>
    </xdr:pic>
  </etc:cellImage>
  <etc:cellImage>
    <xdr:pic>
      <xdr:nvPicPr>
        <xdr:cNvPr id="29" name="ID_9C25ECBCB5114F5384735B05C5834013" descr="http___www.zgnt.net_jhwbszb_pc_c_202502_27_content_200502.htm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23215" y="2082800"/>
          <a:ext cx="1560830" cy="1565275"/>
        </a:xfrm>
        <a:prstGeom prst="rect">
          <a:avLst/>
        </a:prstGeom>
      </xdr:spPr>
    </xdr:pic>
  </etc:cellImage>
  <etc:cellImage>
    <xdr:pic>
      <xdr:nvPicPr>
        <xdr:cNvPr id="70" name="ID_51598B166BC9451381BBAB17BD8A05CB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4120" y="1754505"/>
          <a:ext cx="1030605" cy="1031240"/>
        </a:xfrm>
        <a:prstGeom prst="rect">
          <a:avLst/>
        </a:prstGeom>
      </xdr:spPr>
    </xdr:pic>
  </etc:cellImage>
  <etc:cellImage>
    <xdr:pic>
      <xdr:nvPicPr>
        <xdr:cNvPr id="111" name="ID_B06F694800284EE09273DB0000D05EE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96375" y="1104900"/>
          <a:ext cx="2876550" cy="281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47CAE83BB83249D3AC80CA67606E4282" descr="胡宏伟"/>
        <xdr:cNvPicPr/>
      </xdr:nvPicPr>
      <xdr:blipFill>
        <a:blip r:embed="rId5"/>
        <a:stretch>
          <a:fillRect/>
        </a:stretch>
      </xdr:blipFill>
      <xdr:spPr>
        <a:xfrm>
          <a:off x="0" y="0"/>
          <a:ext cx="5715000" cy="5715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<sst xmlns="http://schemas.openxmlformats.org/spreadsheetml/2006/main" count="57" uniqueCount="44">
  <si>
    <t>江海晚报参评2025年度江苏省好新闻（文字作品、版面、专栏）公示</t>
  </si>
  <si>
    <t>序号</t>
  </si>
  <si>
    <t>标题</t>
  </si>
  <si>
    <t>发表日期</t>
  </si>
  <si>
    <t>发表平台</t>
  </si>
  <si>
    <t>体裁</t>
  </si>
  <si>
    <t>字数</t>
  </si>
  <si>
    <t>作者</t>
  </si>
  <si>
    <t>编辑</t>
  </si>
  <si>
    <t>自荐理由</t>
  </si>
  <si>
    <t>二维码</t>
  </si>
  <si>
    <t>来源</t>
  </si>
  <si>
    <t>瑞典友人勇救落水女子
家人跨越两千公里当面致谢</t>
  </si>
  <si>
    <t>江海晚报</t>
  </si>
  <si>
    <t>消息</t>
  </si>
  <si>
    <t>沈佳颖</t>
  </si>
  <si>
    <t>李维</t>
  </si>
  <si>
    <t>记者获得救人线索后，当晚赶到社区采访落水女子家人和救人者，简明扼要讲清前因后果，展现南通大爱之城的内涵。稿件先经南通发布微信号等发布，获得市民广泛点赞好评。</t>
  </si>
  <si>
    <t>二</t>
  </si>
  <si>
    <t>近千户业主喜领19万元“节能红包”</t>
  </si>
  <si>
    <t>蒋娇娇</t>
  </si>
  <si>
    <t>纪春</t>
  </si>
  <si>
    <t>题材上聚焦小区节能降耗这一热门且具现实意义的话题，以近千户业主喜领“节能红包”的创新形式，展现社区在节能减排方面的积极探索，内容上通过业主领取奖励的真实感受、活动经费来源、发放标准等细节使报道真实可信，深入挖掘了活动背后的积极意义，引发读者共鸣，既能激发公众对节能行动的关注，又为其他社区、物业提供了可借鉴的范例，对推动社会绿色发展具有积极的示范作用。</t>
  </si>
  <si>
    <t>三</t>
  </si>
  <si>
    <t>“南通守艺人”系列报道</t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</si>
  <si>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  <scheme val="minor"/>
      </rPr>
      <t>年</t>
    </r>
    <r>
      <rPr>
        <sz val="10"/>
        <color theme="1"/>
        <rFont val="Calibri"/>
        <charset val="134"/>
      </rPr>
      <t>6</t>
    </r>
    <r>
      <rPr>
        <sz val="10"/>
        <color theme="1"/>
        <rFont val="宋体"/>
        <charset val="134"/>
        <scheme val="minor"/>
      </rPr>
      <t>月</t>
    </r>
    <r>
      <rPr>
        <sz val="10"/>
        <color theme="1"/>
        <rFont val="Calibri"/>
        <charset val="134"/>
      </rPr>
      <t>14</t>
    </r>
    <r>
      <rPr>
        <sz val="10"/>
        <color theme="1"/>
        <rFont val="宋体"/>
        <charset val="134"/>
        <scheme val="minor"/>
      </rPr>
      <t>、</t>
    </r>
    <r>
      <rPr>
        <sz val="10"/>
        <color theme="1"/>
        <rFont val="Calibri"/>
        <charset val="134"/>
      </rPr>
      <t>18</t>
    </r>
    <r>
      <rPr>
        <sz val="10"/>
        <color theme="1"/>
        <rFont val="宋体"/>
        <charset val="134"/>
        <scheme val="minor"/>
      </rPr>
      <t>、</t>
    </r>
    <r>
      <rPr>
        <sz val="10"/>
        <color theme="1"/>
        <rFont val="Calibri"/>
        <charset val="134"/>
      </rPr>
      <t>23</t>
    </r>
    <r>
      <rPr>
        <sz val="10"/>
        <color theme="1"/>
        <rFont val="宋体"/>
        <charset val="134"/>
        <scheme val="minor"/>
      </rPr>
      <t>、</t>
    </r>
    <r>
      <rPr>
        <sz val="10"/>
        <color theme="1"/>
        <rFont val="Calibri"/>
        <charset val="134"/>
      </rPr>
      <t>25</t>
    </r>
    <r>
      <rPr>
        <sz val="10"/>
        <color theme="1"/>
        <rFont val="宋体"/>
        <charset val="134"/>
        <scheme val="minor"/>
      </rPr>
      <t>、</t>
    </r>
    <r>
      <rPr>
        <sz val="10"/>
        <color theme="1"/>
        <rFont val="Calibri"/>
        <charset val="134"/>
      </rPr>
      <t>29</t>
    </r>
    <r>
      <rPr>
        <sz val="10"/>
        <color theme="1"/>
        <rFont val="宋体"/>
        <charset val="134"/>
        <scheme val="minor"/>
      </rPr>
      <t>日</t>
    </r>
  </si>
  <si>
    <t>系列报道</t>
  </si>
  <si>
    <t>孟祥华、杨镇潇、张坚、冯启榕、王政、陆钖</t>
  </si>
  <si>
    <t>孙耀、高磊、王政、陆钖、刘白皓、李张涵</t>
  </si>
  <si>
    <t>该系列报道南通5名新晋入选的国家级非遗传人，探寻他们的非遗传承之路，介绍非遗技艺，讲述匠心故事，展现非遗技艺在时光流转中的创新路径。由编辑部发起策划，采编联手、双向奔赴是此次系列报道的特点，“面向采访的编辑+面向发布的采访”展现媒体深度融合。每一个单篇表述精准，五篇组合，标题对仗，“十个一”主标题遥相呼应，形成单篇很优秀、总体更出色的效果。报道同步在南通发布APP推出，并集合成系列海报式发布，取得了较好的传播效果。（月度优秀作品一等奖）</t>
  </si>
  <si>
    <t>背上书包，跟着妈妈去支教</t>
  </si>
  <si>
    <t>通讯</t>
  </si>
  <si>
    <t>高阳</t>
  </si>
  <si>
    <t>陆钖</t>
  </si>
  <si>
    <t>南通的支教老师有很多，但支教学生鲜有耳闻。记者在与各小学保持密切联系的基础上，获悉崇川小学一年级学生跟着妈妈去支教的线索，立即与对方联系并采访。从孩子的视角，再现动人故事，深情讲述了支教与成长的故事。</t>
  </si>
  <si>
    <t>胡宏伟用30年经验打破“基层医院做不了精细眼科手术”的偏见——                   他让数千患者重见人间光明</t>
  </si>
  <si>
    <t>冯启榕、葛沈霞</t>
  </si>
  <si>
    <t>以基层医院的“明星医生”胡宏伟收到患者赠书致谢作为切入点，讲述了他扎根乡村30年用仁心仁术实现基层医院也能做精细眼科手术、造福一方患者的感人故事。稿件被江海晚报官微、学习强国平台转载。</t>
  </si>
  <si>
    <t>生物多样性</t>
  </si>
  <si>
    <t>版面</t>
  </si>
  <si>
    <t>9月3日4、5跨版</t>
  </si>
  <si>
    <t>朋友圈</t>
  </si>
  <si>
    <t>全年</t>
  </si>
  <si>
    <t>专栏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</si>
</sst>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m&quot;月&quot;d&quot;日&quot;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58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5" workbookViewId="0">
      <selection activeCell="T6" sqref="T6"/>
    </sheetView>
  </sheetViews>
  <sheetFormatPr defaultColWidth="9" defaultRowHeight="13.5"/>
  <cols>
    <col min="1" max="1" width="5.125" customWidth="1"/>
    <col min="2" max="2" width="14.875" customWidth="1"/>
    <col min="3" max="3" width="11.375" customWidth="1"/>
    <col min="4" max="4" width="8" customWidth="1"/>
    <col min="5" max="5" width="6.625" customWidth="1"/>
    <col min="6" max="6" width="7.125" customWidth="1"/>
    <col min="8" max="8" width="9.125" customWidth="1"/>
    <col min="9" max="9" width="40.625" customWidth="1"/>
    <col min="10" max="10" width="14.5"/>
    <col min="11" max="11" width="9" hidden="1" customWidth="1"/>
  </cols>
  <sheetData>
    <row r="1" ht="2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9" customHeight="1"/>
    <row r="3" s="1" customFormat="1" ht="39" customHeight="1" spans="1:11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7" t="s">
        <v>10</v>
      </c>
      <c r="K3" s="8" t="s">
        <v>11</v>
      </c>
    </row>
    <row r="4" s="2" customFormat="1" ht="82" customHeight="1" spans="1:11">
      <c r="A4" s="5">
        <v>1</v>
      </c>
      <c r="B4" s="5" t="s">
        <v>12</v>
      </c>
      <c r="C4" s="9">
        <v>45891</v>
      </c>
      <c r="D4" s="5" t="s">
        <v>13</v>
      </c>
      <c r="E4" s="5" t="s">
        <v>14</v>
      </c>
      <c r="F4" s="5">
        <v>802</v>
      </c>
      <c r="G4" s="5" t="s">
        <v>15</v>
      </c>
      <c r="H4" s="5" t="s">
        <v>16</v>
      </c>
      <c r="I4" s="10" t="s">
        <v>17</v>
      </c>
      <c r="J4" s="7" t="str">
        <f>_xlfn.DISPIMG("ID_B06F694800284EE09273DB0000D05EEC",1)</f>
        <v>=DISPIMG("ID_B06F694800284EE09273DB0000D05EEC",1)</v>
      </c>
      <c r="K4" s="8" t="s">
        <v>18</v>
      </c>
    </row>
    <row r="5" s="2" customFormat="1" ht="133" customHeight="1" spans="1:11">
      <c r="A5" s="5">
        <v>2</v>
      </c>
      <c r="B5" s="5" t="s">
        <v>19</v>
      </c>
      <c r="C5" s="11">
        <v>45682</v>
      </c>
      <c r="D5" s="5" t="s">
        <v>13</v>
      </c>
      <c r="E5" s="5" t="s">
        <v>14</v>
      </c>
      <c r="F5" s="5">
        <v>912</v>
      </c>
      <c r="G5" s="5" t="s">
        <v>20</v>
      </c>
      <c r="H5" s="5" t="s">
        <v>21</v>
      </c>
      <c r="I5" s="10" t="s">
        <v>22</v>
      </c>
      <c r="J5" s="5" t="str">
        <f>_xlfn.DISPIMG("ID_61089F8FDE51428FB0F0C79042DF8330",1)</f>
        <v>=DISPIMG("ID_61089F8FDE51428FB0F0C79042DF8330",1)</v>
      </c>
      <c r="K5" s="5" t="s">
        <v>23</v>
      </c>
    </row>
    <row r="6" customFormat="1" ht="127" customHeight="1" spans="1:11">
      <c r="A6" s="5">
        <v>3</v>
      </c>
      <c r="B6" s="12" t="s">
        <v>24</v>
      </c>
      <c r="C6" s="13" t="s">
        <v>25</v>
      </c>
      <c r="D6" s="14" t="s">
        <v>13</v>
      </c>
      <c r="E6" s="14" t="s">
        <v>26</v>
      </c>
      <c r="F6" s="14"/>
      <c r="G6" s="14" t="s">
        <v>27</v>
      </c>
      <c r="H6" s="14" t="s">
        <v>28</v>
      </c>
      <c r="I6" s="14" t="s">
        <v>29</v>
      </c>
      <c r="J6" s="14" t="str">
        <f>_xlfn.DISPIMG("ID_51598B166BC9451381BBAB17BD8A05CB",1)</f>
        <v>=DISPIMG("ID_51598B166BC9451381BBAB17BD8A05CB",1)</v>
      </c>
    </row>
    <row r="7" s="3" customFormat="1" ht="76" customHeight="1" spans="1:11">
      <c r="A7" s="5">
        <v>4</v>
      </c>
      <c r="B7" s="5" t="s">
        <v>30</v>
      </c>
      <c r="C7" s="6">
        <v>45715</v>
      </c>
      <c r="D7" s="7" t="s">
        <v>13</v>
      </c>
      <c r="E7" s="15" t="s">
        <v>31</v>
      </c>
      <c r="F7" s="15">
        <v>1834</v>
      </c>
      <c r="G7" s="5" t="s">
        <v>32</v>
      </c>
      <c r="H7" s="5" t="s">
        <v>33</v>
      </c>
      <c r="I7" s="16" t="s">
        <v>34</v>
      </c>
      <c r="J7" s="15" t="str">
        <f>_xlfn.DISPIMG("ID_9C25ECBCB5114F5384735B05C5834013",1)</f>
        <v>=DISPIMG("ID_9C25ECBCB5114F5384735B05C5834013",1)</v>
      </c>
      <c r="K7" s="17" t="s">
        <v>18</v>
      </c>
    </row>
    <row r="8" s="2" customFormat="1" ht="87" customHeight="1" spans="1:11">
      <c r="A8" s="18">
        <v>5</v>
      </c>
      <c r="B8" s="5" t="s">
        <v>35</v>
      </c>
      <c r="C8" s="6">
        <v>45707</v>
      </c>
      <c r="D8" s="7" t="s">
        <v>13</v>
      </c>
      <c r="E8" s="15" t="s">
        <v>31</v>
      </c>
      <c r="F8" s="15">
        <v>2196</v>
      </c>
      <c r="G8" s="5" t="s">
        <v>36</v>
      </c>
      <c r="H8" s="5" t="s">
        <v>33</v>
      </c>
      <c r="I8" s="19" t="s">
        <v>37</v>
      </c>
      <c r="J8" s="15" t="str">
        <f>_xlfn.DISPIMG("ID_47CAE83BB83249D3AC80CA67606E4282",1)</f>
        <v>=DISPIMG("ID_47CAE83BB83249D3AC80CA67606E4282",1)</v>
      </c>
      <c r="K8" s="20" t="s">
        <v>23</v>
      </c>
    </row>
    <row r="9" spans="1:11">
      <c r="A9" s="21">
        <v>6</v>
      </c>
      <c r="B9" s="21" t="s">
        <v>38</v>
      </c>
      <c r="C9" s="6">
        <v>46164</v>
      </c>
      <c r="D9" s="5" t="s">
        <v>13</v>
      </c>
      <c r="E9" s="21" t="s">
        <v>39</v>
      </c>
      <c r="F9" s="21"/>
      <c r="G9" s="21"/>
      <c r="H9" s="21"/>
      <c r="I9" s="21"/>
      <c r="J9" s="21"/>
    </row>
    <row r="10" spans="1:11">
      <c r="A10" s="21">
        <v>7</v>
      </c>
      <c r="B10" s="21" t="s">
        <v>40</v>
      </c>
      <c r="C10" s="6">
        <v>46268</v>
      </c>
      <c r="D10" s="5" t="s">
        <v>13</v>
      </c>
      <c r="E10" s="21" t="s">
        <v>39</v>
      </c>
      <c r="F10" s="21"/>
      <c r="G10" s="21"/>
      <c r="H10" s="21"/>
      <c r="I10" s="21"/>
      <c r="J10" s="21"/>
    </row>
    <row r="11" spans="1:11">
      <c r="A11" s="21">
        <v>8</v>
      </c>
      <c r="B11" s="21" t="s">
        <v>41</v>
      </c>
      <c r="C11" s="21" t="s">
        <v>42</v>
      </c>
      <c r="D11" s="5" t="s">
        <v>13</v>
      </c>
      <c r="E11" s="21" t="s">
        <v>43</v>
      </c>
      <c r="F11" s="21"/>
      <c r="G11" s="21"/>
      <c r="H11" s="21"/>
      <c r="I11" s="21"/>
      <c r="J11" s="21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晚报文字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123</cp:lastModifiedBy>
  <dcterms:created xsi:type="dcterms:W3CDTF">2026-02-03T07:04:00Z</dcterms:created>
  <dcterms:modified xsi:type="dcterms:W3CDTF">2026-03-01T08:15:52Z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8D45E8D3646A47DABADA3373D013EE9F_13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